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lenny.rosario\Desktop\Cuentas por pagar\"/>
    </mc:Choice>
  </mc:AlternateContent>
  <xr:revisionPtr revIDLastSave="0" documentId="13_ncr:1_{D6FFC92C-6A70-4FA9-A4BD-48F4898D5AFA}" xr6:coauthVersionLast="47" xr6:coauthVersionMax="47" xr10:uidLastSave="{00000000-0000-0000-0000-000000000000}"/>
  <bookViews>
    <workbookView xWindow="-120" yWindow="-120" windowWidth="20730" windowHeight="11160" xr2:uid="{63A47E25-DF04-4F82-8FD6-B83708E90DB5}"/>
  </bookViews>
  <sheets>
    <sheet name="JULIO" sheetId="1" r:id="rId1"/>
  </sheets>
  <definedNames>
    <definedName name="_xlnm._FilterDatabase" localSheetId="0" hidden="1">JULIO!$B$11:$F$28</definedName>
    <definedName name="_xlnm.Print_Area" localSheetId="0">JULIO!$A$1:$F$77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<sst xmlns="http://schemas.openxmlformats.org/spreadsheetml/2006/main" count="191" uniqueCount="130">
  <si>
    <t>DEFENSA CIVIL</t>
  </si>
  <si>
    <t>PRESIDENCIA DE LA REPUBLICA DOMINICANA</t>
  </si>
  <si>
    <t xml:space="preserve">RELACION DE CUENTAS POR PAGAR </t>
  </si>
  <si>
    <t>FECHA</t>
  </si>
  <si>
    <t xml:space="preserve">FACTURA </t>
  </si>
  <si>
    <t xml:space="preserve">BENEFICIARIO </t>
  </si>
  <si>
    <t xml:space="preserve">CONCEPTO </t>
  </si>
  <si>
    <t>MONTO</t>
  </si>
  <si>
    <t>A010010011500000105</t>
  </si>
  <si>
    <t>Servipartes Aurora, SRL</t>
  </si>
  <si>
    <t>Mantenimiento y reparacion de equipo de transporte</t>
  </si>
  <si>
    <t>A010010011500000106</t>
  </si>
  <si>
    <t>A010010011500000124</t>
  </si>
  <si>
    <t>A010010011500001207</t>
  </si>
  <si>
    <t>Comercializadora, SRL</t>
  </si>
  <si>
    <t>Utiles de escritorio, oficina e informatica</t>
  </si>
  <si>
    <t>A010010011500000134</t>
  </si>
  <si>
    <t>A010010011500001271</t>
  </si>
  <si>
    <t>Suplidores Diversos</t>
  </si>
  <si>
    <t>A010010011500001463</t>
  </si>
  <si>
    <t>A010010011500001313</t>
  </si>
  <si>
    <t>A010010011500000162</t>
  </si>
  <si>
    <t>A01001001150000010</t>
  </si>
  <si>
    <t>Farmacia Santana</t>
  </si>
  <si>
    <t xml:space="preserve">   </t>
  </si>
  <si>
    <t>A010010011500000160</t>
  </si>
  <si>
    <t>Llantas y Neumaticos</t>
  </si>
  <si>
    <t>A010010011500000152</t>
  </si>
  <si>
    <t>Aceites y grasas</t>
  </si>
  <si>
    <t>A010010011500001635</t>
  </si>
  <si>
    <t>Muebles de oficina y estanteria</t>
  </si>
  <si>
    <t>A010010011500001526</t>
  </si>
  <si>
    <t>Acabado Textiles</t>
  </si>
  <si>
    <t>A010010011500001605</t>
  </si>
  <si>
    <t>Productos de papel y carton</t>
  </si>
  <si>
    <t>A010010011500000201</t>
  </si>
  <si>
    <t>Willian Coste Duran</t>
  </si>
  <si>
    <t>Alimentos y bebidas para personas</t>
  </si>
  <si>
    <t>A010010011500002797</t>
  </si>
  <si>
    <t>B1500000052</t>
  </si>
  <si>
    <t>Importaciones JAP</t>
  </si>
  <si>
    <t>Articulos de plastico</t>
  </si>
  <si>
    <t>B1500000028</t>
  </si>
  <si>
    <t>Sermeca, SRL</t>
  </si>
  <si>
    <t>Humificadores de aire USB, difusor con luz.</t>
  </si>
  <si>
    <t>N/A</t>
  </si>
  <si>
    <t>Colector de Impuestos Internos</t>
  </si>
  <si>
    <t>Retenciones por pagar</t>
  </si>
  <si>
    <t>B1500001178</t>
  </si>
  <si>
    <t>Daf Trading, SRL.</t>
  </si>
  <si>
    <t>B1500000120</t>
  </si>
  <si>
    <t>Franklin Delanoi</t>
  </si>
  <si>
    <t>servicio de reparación a todo costo de cerámicas de piso</t>
  </si>
  <si>
    <t>B1500000295</t>
  </si>
  <si>
    <t>Sim Soluciones Integradas de Mercadeo</t>
  </si>
  <si>
    <t>compra de equipos tecnológicos y accesorios para ser usados en el Departamento de Comunicaciones.</t>
  </si>
  <si>
    <t xml:space="preserve"> B1500000294</t>
  </si>
  <si>
    <t>Reparación de laptop Lenovo</t>
  </si>
  <si>
    <t>Provincial Defensa Civil</t>
  </si>
  <si>
    <t>Transferencia a Director de la Oficina Provincial de Puerto Plata, para gastos corrientes</t>
  </si>
  <si>
    <t>Personal Defensa Civil</t>
  </si>
  <si>
    <t xml:space="preserve"> los mismos se trasladaron a las regiones este y sur del país, con la finalidad de distribuir botiquines durante Semana Santa 2023</t>
  </si>
  <si>
    <t>los mismos se trasladaron a San Cristobal, con la finalidad de distribuir botiquines.</t>
  </si>
  <si>
    <t>B1500025280</t>
  </si>
  <si>
    <t>Santo Domingo Motors Company, SA</t>
  </si>
  <si>
    <t>Pago por la compra de una camioneta marca Chevrolet Colorado</t>
  </si>
  <si>
    <t>Pago por la compra de herramientas menores y materiales diversos</t>
  </si>
  <si>
    <t>Defensa Civil</t>
  </si>
  <si>
    <t>Propano y Derivados, SA</t>
  </si>
  <si>
    <t>Pago IR-17</t>
  </si>
  <si>
    <t>Pago IT-1</t>
  </si>
  <si>
    <t>los mismos se trasladaron a Pedernales, con la finalidad de representar al Director Ejecutivo en la reunión de presentación de resultados y estrategia de Sostenibilidad Proyecto Cuenca Binacional Pedernales</t>
  </si>
  <si>
    <t>los mismos se trasladaron al municipio de Guayacanes, con la finalidad de participar en el Diplomado en Reducción del Riesgo de Desastres para el Sector Educación</t>
  </si>
  <si>
    <t>Pago de suministro de raciones alimenticias que fueron consumidas por el personal voluntario del Distrito Nacional en el Seminario Taller Cambio Climático y Temporada Ciclónica 2023.</t>
  </si>
  <si>
    <t>B1500000136</t>
  </si>
  <si>
    <t>Mademun AD</t>
  </si>
  <si>
    <t>compra de neumáticos , para los vehículos de esta institución.</t>
  </si>
  <si>
    <t>los mismos se trasladaran a Barahona y Nagua, con la finalidad de participar en la preparación del plan de contingencia ante el pronostico del posible paso de la depresión tropical no.3.</t>
  </si>
  <si>
    <t>Transferencia a Director de la Oficina Provincial en El Seibo, para gastos corrientes. Sujeto a liquidación.</t>
  </si>
  <si>
    <t>Pago de suministro de desayunos y almuerzos, que fueron consumidos por el personal que participo en la actividad ¨De vuelta al barrio, organizado por el Ministerio de Interior y Policia.</t>
  </si>
  <si>
    <t>Pago de suministro de cenas que fueron consumidas por el personal que estuvo encuartelado el 24/05/2023, por el paso de la vaguada estacionaria, y el personal que brindo apoyo en la localización de una persona atrapada bajo escombros en Guachupita.</t>
  </si>
  <si>
    <t>B1500000317</t>
  </si>
  <si>
    <t>Villar &amp; Villar Logistics</t>
  </si>
  <si>
    <t xml:space="preserve"> llenado de botellones de agua</t>
  </si>
  <si>
    <t>B1500000166</t>
  </si>
  <si>
    <t>Puntoprint, SRL</t>
  </si>
  <si>
    <t>impresión y empastado de la memoria institucional</t>
  </si>
  <si>
    <t>TOTAL</t>
  </si>
  <si>
    <t xml:space="preserve"> </t>
  </si>
  <si>
    <t>MARICELA CALCAÑO</t>
  </si>
  <si>
    <t>RESPONSABLE DE CUENTAS POR PAGAR</t>
  </si>
  <si>
    <t>CORRESPONDIENTE AL MES DE JULIO DE 2023</t>
  </si>
  <si>
    <t>B1500000151</t>
  </si>
  <si>
    <t>Importadora Fernández García Tejeda IFGATE, SRL</t>
  </si>
  <si>
    <t>Pago por la compra de equipos, materiales y herramientas para pintura de vehículos.</t>
  </si>
  <si>
    <t>Pago de raciones alimenticias que serán suministradas por el personal que labora en esta institución</t>
  </si>
  <si>
    <t>B1500005085</t>
  </si>
  <si>
    <t>Offitek, SRL</t>
  </si>
  <si>
    <t>Pago por la compra de memorias de almacenamiento de datos y lectores de memoria</t>
  </si>
  <si>
    <t>B1500000859</t>
  </si>
  <si>
    <t>Potosi</t>
  </si>
  <si>
    <t>Pago compra de articulos ferreteros</t>
  </si>
  <si>
    <t>B1500000157</t>
  </si>
  <si>
    <t>Pago por el servicio de fumigación y control de roedores</t>
  </si>
  <si>
    <t>Importadora Fernández García Tejeda</t>
  </si>
  <si>
    <t>B1500047883</t>
  </si>
  <si>
    <t>Pago por la compra de combustible en tickets Prepagados</t>
  </si>
  <si>
    <t>Sigma Petroleum Corp, SRL.</t>
  </si>
  <si>
    <t>B1500000868</t>
  </si>
  <si>
    <t>Pago por compra de guillotina</t>
  </si>
  <si>
    <t>B1500000153</t>
  </si>
  <si>
    <t>Vara, SRL</t>
  </si>
  <si>
    <t>Pago compra UPS</t>
  </si>
  <si>
    <t>B1500000234</t>
  </si>
  <si>
    <t>Aldisa Business World, SRL</t>
  </si>
  <si>
    <t>Pago por la compra de confeccion de manteles color blanco</t>
  </si>
  <si>
    <t>B1500019469</t>
  </si>
  <si>
    <t>Pago por la compra de 89.27 galones de gas licuado de petroleo</t>
  </si>
  <si>
    <t>B1500000152</t>
  </si>
  <si>
    <t>B1500002251</t>
  </si>
  <si>
    <t>American Business Machine, SRL (ABM)</t>
  </si>
  <si>
    <t>Pago por el alquiler de cuatro (4) copiadoras multifuncionales</t>
  </si>
  <si>
    <t>se trasladaron a Monseñor Nouel, a realizar el proceso de carnetización y recopilación de datos para la plataforma de voluntarios.</t>
  </si>
  <si>
    <t>los mismos se trasladaron a diferentes provincias del pais a realizar supervisiones de las estaciones de combustible en esas provincias</t>
  </si>
  <si>
    <t xml:space="preserve">los mismos se trasladaron al Colegio Loyola, a cubrir la Fiesta de Pentecostés. </t>
  </si>
  <si>
    <t>los mismos se trasladaron a Monte Plata, a cubrir el Torneo de Atletismo en el Complejo Deportivo Isaac Ogando</t>
  </si>
  <si>
    <t>los mismos se trasladaron a Hato Mayor, a realizar el proceso de carnetización y recopilación de datos para la plataforma de voluntarios</t>
  </si>
  <si>
    <t>Anulada</t>
  </si>
  <si>
    <t>los mismos se trasladaron hacia la loma el murazo, municipio Navarrete, con la finalidad de chequear y reparar el repetidor de comunicaciones que comunica la línea noroeste</t>
  </si>
  <si>
    <t>los mismos realizaron la evaluación y supervisión de las estaciones de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</si>
</sst>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b/>
      <sz val="36"/>
      <color rgb="FF000000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 wrapText="1"/>
    </xf>
    <xf numFmtId="164" fontId="4" fillId="2" borderId="2" xfId="2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vertical="center"/>
    </xf>
    <xf numFmtId="164" fontId="5" fillId="0" borderId="2" xfId="2" applyFont="1" applyFill="1" applyBorder="1" applyAlignment="1">
      <alignment vertical="center" wrapText="1"/>
    </xf>
    <xf numFmtId="43" fontId="3" fillId="0" borderId="0" xfId="1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64" fontId="5" fillId="0" borderId="2" xfId="2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164" fontId="4" fillId="3" borderId="2" xfId="2" applyFont="1" applyFill="1" applyBorder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43" fontId="3" fillId="0" borderId="2" xfId="1" applyFont="1" applyFill="1" applyBorder="1" applyAlignment="1">
      <alignment vertical="center"/>
    </xf>
    <xf numFmtId="164" fontId="4" fillId="0" borderId="3" xfId="2" applyFont="1" applyFill="1" applyBorder="1" applyAlignment="1">
      <alignment vertical="center"/>
    </xf>
    <xf numFmtId="164" fontId="4" fillId="0" borderId="4" xfId="2" applyFont="1" applyFill="1" applyBorder="1" applyAlignment="1">
      <alignment vertical="center"/>
    </xf>
    <xf numFmtId="164" fontId="4" fillId="0" borderId="5" xfId="2" applyFont="1" applyFill="1" applyBorder="1" applyAlignment="1">
      <alignment vertical="center" wrapText="1"/>
    </xf>
    <xf numFmtId="164" fontId="4" fillId="0" borderId="2" xfId="2" applyFont="1" applyFill="1" applyBorder="1" applyAlignment="1">
      <alignment horizontal="left" vertical="center"/>
    </xf>
    <xf numFmtId="164" fontId="4" fillId="0" borderId="6" xfId="2" applyFont="1" applyFill="1" applyBorder="1" applyAlignment="1">
      <alignment horizontal="left" vertical="center"/>
    </xf>
    <xf numFmtId="164" fontId="4" fillId="0" borderId="7" xfId="2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43" fontId="3" fillId="0" borderId="0" xfId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3">
    <cellStyle name="Millares" xfId="1" builtinId="3"/>
    <cellStyle name="Millares 2" xfId="2" xr:uid="{39610A97-7914-4530-8E62-2EE5C3BFE2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358699</xdr:colOff>
      <xdr:row>0</xdr:row>
      <xdr:rowOff>136070</xdr:rowOff>
    </xdr:from>
    <xdr:to>
      <xdr:col>4</xdr:col>
      <xdr:colOff>3430131</xdr:colOff>
      <xdr:row>3</xdr:row>
      <xdr:rowOff>559705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B405E2-4FCD-4D49-AE29-24FF903966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16408324" y="136070"/>
          <a:ext cx="3071432" cy="2109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0BB9-493E-4B32-B9D3-D51C51775302}">
  <sheetPr>
    <tabColor rgb="FFFF99FF"/>
  </sheetPr>
  <dimension ref="B5:L80"/>
  <sheetViews>
    <sheetView tabSelected="1" view="pageBreakPreview" topLeftCell="A61" zoomScale="28" zoomScaleNormal="28" zoomScaleSheetLayoutView="28" workbookViewId="0">
      <selection activeCell="F72" sqref="F72"/>
    </sheetView>
  </sheetViews>
  <sheetFormatPr baseColWidth="10" defaultRowHeight="44.25" x14ac:dyDescent="0.25"/>
  <cols>
    <col min="1" max="1" width="11.42578125" style="2"/>
    <col min="2" max="2" width="41.42578125" style="33" customWidth="1"/>
    <col min="3" max="3" width="84" style="52" customWidth="1"/>
    <col min="4" max="4" width="103.85546875" style="2" customWidth="1"/>
    <col min="5" max="5" width="228.85546875" style="34" customWidth="1"/>
    <col min="6" max="6" width="50.7109375" style="2" customWidth="1"/>
    <col min="7" max="9" width="11.42578125" style="2" hidden="1" customWidth="1"/>
    <col min="10" max="10" width="41.42578125" style="14" bestFit="1" customWidth="1"/>
    <col min="11" max="11" width="45.5703125" style="2" bestFit="1" customWidth="1"/>
    <col min="12" max="12" width="30.42578125" style="14" customWidth="1"/>
    <col min="13" max="13" width="26.28515625" style="2" bestFit="1" customWidth="1"/>
    <col min="14" max="16384" width="11.42578125" style="2"/>
  </cols>
  <sheetData>
    <row r="5" spans="2:6" ht="45" x14ac:dyDescent="0.25">
      <c r="B5" s="1" t="s">
        <v>0</v>
      </c>
      <c r="C5" s="1"/>
      <c r="D5" s="1"/>
      <c r="E5" s="1"/>
      <c r="F5" s="1"/>
    </row>
    <row r="6" spans="2:6" ht="45" x14ac:dyDescent="0.25">
      <c r="B6" s="1" t="s">
        <v>1</v>
      </c>
      <c r="C6" s="1"/>
      <c r="D6" s="1"/>
      <c r="E6" s="1"/>
      <c r="F6" s="1"/>
    </row>
    <row r="8" spans="2:6" ht="45" x14ac:dyDescent="0.25">
      <c r="B8" s="1" t="s">
        <v>2</v>
      </c>
      <c r="C8" s="1"/>
      <c r="D8" s="1"/>
      <c r="E8" s="1"/>
      <c r="F8" s="1"/>
    </row>
    <row r="9" spans="2:6" ht="45" x14ac:dyDescent="0.25">
      <c r="B9" s="1" t="s">
        <v>91</v>
      </c>
      <c r="C9" s="1"/>
      <c r="D9" s="1"/>
      <c r="E9" s="1"/>
      <c r="F9" s="1"/>
    </row>
    <row r="10" spans="2:6" ht="45" x14ac:dyDescent="0.25">
      <c r="B10" s="3"/>
      <c r="C10" s="45"/>
      <c r="D10" s="3"/>
      <c r="E10" s="4"/>
      <c r="F10" s="3"/>
    </row>
    <row r="11" spans="2:6" ht="45" x14ac:dyDescent="0.25">
      <c r="B11" s="5" t="s">
        <v>3</v>
      </c>
      <c r="C11" s="46" t="s">
        <v>4</v>
      </c>
      <c r="D11" s="6" t="s">
        <v>5</v>
      </c>
      <c r="E11" s="7" t="s">
        <v>6</v>
      </c>
      <c r="F11" s="8" t="s">
        <v>7</v>
      </c>
    </row>
    <row r="12" spans="2:6" x14ac:dyDescent="0.25">
      <c r="B12" s="9">
        <v>41122</v>
      </c>
      <c r="C12" s="47" t="s">
        <v>8</v>
      </c>
      <c r="D12" s="10" t="s">
        <v>9</v>
      </c>
      <c r="E12" s="11" t="s">
        <v>10</v>
      </c>
      <c r="F12" s="12">
        <v>37338.080000000002</v>
      </c>
    </row>
    <row r="13" spans="2:6" x14ac:dyDescent="0.25">
      <c r="B13" s="9">
        <v>41122</v>
      </c>
      <c r="C13" s="47" t="s">
        <v>11</v>
      </c>
      <c r="D13" s="10" t="s">
        <v>9</v>
      </c>
      <c r="E13" s="11" t="s">
        <v>10</v>
      </c>
      <c r="F13" s="12">
        <v>22325.360000000001</v>
      </c>
    </row>
    <row r="14" spans="2:6" x14ac:dyDescent="0.25">
      <c r="B14" s="9">
        <v>41185</v>
      </c>
      <c r="C14" s="47" t="s">
        <v>12</v>
      </c>
      <c r="D14" s="10" t="s">
        <v>9</v>
      </c>
      <c r="E14" s="11" t="s">
        <v>10</v>
      </c>
      <c r="F14" s="12">
        <v>16564.8</v>
      </c>
    </row>
    <row r="15" spans="2:6" x14ac:dyDescent="0.25">
      <c r="B15" s="9">
        <v>41207</v>
      </c>
      <c r="C15" s="47" t="s">
        <v>13</v>
      </c>
      <c r="D15" s="10" t="s">
        <v>14</v>
      </c>
      <c r="E15" s="11" t="s">
        <v>15</v>
      </c>
      <c r="F15" s="13">
        <v>39312.400000000001</v>
      </c>
    </row>
    <row r="16" spans="2:6" x14ac:dyDescent="0.25">
      <c r="B16" s="9">
        <v>41208</v>
      </c>
      <c r="C16" s="47" t="s">
        <v>16</v>
      </c>
      <c r="D16" s="10" t="s">
        <v>9</v>
      </c>
      <c r="E16" s="11" t="s">
        <v>10</v>
      </c>
      <c r="F16" s="12">
        <v>44080</v>
      </c>
    </row>
    <row r="17" spans="2:11" x14ac:dyDescent="0.25">
      <c r="B17" s="9">
        <v>41208</v>
      </c>
      <c r="C17" s="47" t="s">
        <v>17</v>
      </c>
      <c r="D17" s="10" t="s">
        <v>18</v>
      </c>
      <c r="E17" s="11" t="s">
        <v>15</v>
      </c>
      <c r="F17" s="12">
        <v>70963</v>
      </c>
    </row>
    <row r="18" spans="2:11" x14ac:dyDescent="0.25">
      <c r="B18" s="9">
        <v>41298</v>
      </c>
      <c r="C18" s="47" t="s">
        <v>19</v>
      </c>
      <c r="D18" s="10" t="s">
        <v>18</v>
      </c>
      <c r="E18" s="11" t="s">
        <v>15</v>
      </c>
      <c r="F18" s="12">
        <v>35636</v>
      </c>
    </row>
    <row r="19" spans="2:11" x14ac:dyDescent="0.25">
      <c r="B19" s="9">
        <v>41302</v>
      </c>
      <c r="C19" s="47" t="s">
        <v>20</v>
      </c>
      <c r="D19" s="10" t="s">
        <v>18</v>
      </c>
      <c r="E19" s="11" t="s">
        <v>15</v>
      </c>
      <c r="F19" s="12">
        <v>15080</v>
      </c>
    </row>
    <row r="20" spans="2:11" x14ac:dyDescent="0.25">
      <c r="B20" s="9">
        <v>41320</v>
      </c>
      <c r="C20" s="47" t="s">
        <v>21</v>
      </c>
      <c r="D20" s="10" t="s">
        <v>9</v>
      </c>
      <c r="E20" s="11" t="s">
        <v>10</v>
      </c>
      <c r="F20" s="12">
        <v>162260.79999999999</v>
      </c>
    </row>
    <row r="21" spans="2:11" x14ac:dyDescent="0.25">
      <c r="B21" s="9">
        <v>41326</v>
      </c>
      <c r="C21" s="47" t="s">
        <v>22</v>
      </c>
      <c r="D21" s="10" t="s">
        <v>23</v>
      </c>
      <c r="E21" s="11" t="s">
        <v>24</v>
      </c>
      <c r="F21" s="12">
        <v>10996</v>
      </c>
    </row>
    <row r="22" spans="2:11" x14ac:dyDescent="0.25">
      <c r="B22" s="9">
        <v>41359</v>
      </c>
      <c r="C22" s="47" t="s">
        <v>25</v>
      </c>
      <c r="D22" s="10" t="s">
        <v>9</v>
      </c>
      <c r="E22" s="11" t="s">
        <v>26</v>
      </c>
      <c r="F22" s="12">
        <v>28733</v>
      </c>
    </row>
    <row r="23" spans="2:11" x14ac:dyDescent="0.25">
      <c r="B23" s="9">
        <v>41366</v>
      </c>
      <c r="C23" s="47" t="s">
        <v>27</v>
      </c>
      <c r="D23" s="10" t="s">
        <v>9</v>
      </c>
      <c r="E23" s="11" t="s">
        <v>28</v>
      </c>
      <c r="F23" s="12">
        <v>18691.2</v>
      </c>
    </row>
    <row r="24" spans="2:11" x14ac:dyDescent="0.25">
      <c r="B24" s="9">
        <v>41450</v>
      </c>
      <c r="C24" s="47" t="s">
        <v>29</v>
      </c>
      <c r="D24" s="10" t="s">
        <v>18</v>
      </c>
      <c r="E24" s="11" t="s">
        <v>30</v>
      </c>
      <c r="F24" s="12">
        <v>13983</v>
      </c>
    </row>
    <row r="25" spans="2:11" x14ac:dyDescent="0.25">
      <c r="B25" s="9">
        <v>41450</v>
      </c>
      <c r="C25" s="47" t="s">
        <v>31</v>
      </c>
      <c r="D25" s="10" t="s">
        <v>18</v>
      </c>
      <c r="E25" s="11" t="s">
        <v>32</v>
      </c>
      <c r="F25" s="12">
        <v>98146.5</v>
      </c>
    </row>
    <row r="26" spans="2:11" x14ac:dyDescent="0.25">
      <c r="B26" s="9">
        <v>41450</v>
      </c>
      <c r="C26" s="47" t="s">
        <v>33</v>
      </c>
      <c r="D26" s="10" t="s">
        <v>18</v>
      </c>
      <c r="E26" s="11" t="s">
        <v>34</v>
      </c>
      <c r="F26" s="12">
        <v>50586.6</v>
      </c>
    </row>
    <row r="27" spans="2:11" x14ac:dyDescent="0.25">
      <c r="B27" s="9">
        <v>42760</v>
      </c>
      <c r="C27" s="47" t="s">
        <v>35</v>
      </c>
      <c r="D27" s="10" t="s">
        <v>36</v>
      </c>
      <c r="E27" s="11" t="s">
        <v>37</v>
      </c>
      <c r="F27" s="12">
        <v>8022.98</v>
      </c>
    </row>
    <row r="28" spans="2:11" x14ac:dyDescent="0.25">
      <c r="B28" s="9">
        <v>42774</v>
      </c>
      <c r="C28" s="47" t="s">
        <v>38</v>
      </c>
      <c r="D28" s="10" t="s">
        <v>18</v>
      </c>
      <c r="E28" s="11" t="s">
        <v>32</v>
      </c>
      <c r="F28" s="12">
        <v>137564.4</v>
      </c>
    </row>
    <row r="29" spans="2:11" x14ac:dyDescent="0.25">
      <c r="B29" s="15">
        <v>43586</v>
      </c>
      <c r="C29" s="47" t="s">
        <v>39</v>
      </c>
      <c r="D29" s="16" t="s">
        <v>40</v>
      </c>
      <c r="E29" s="11" t="s">
        <v>41</v>
      </c>
      <c r="F29" s="12">
        <v>18733.68</v>
      </c>
    </row>
    <row r="30" spans="2:11" s="14" customFormat="1" x14ac:dyDescent="0.25">
      <c r="B30" s="15">
        <v>44489</v>
      </c>
      <c r="C30" s="48" t="s">
        <v>42</v>
      </c>
      <c r="D30" s="17" t="s">
        <v>43</v>
      </c>
      <c r="E30" s="18" t="s">
        <v>44</v>
      </c>
      <c r="F30" s="19">
        <v>5746.05</v>
      </c>
      <c r="G30" s="2"/>
      <c r="H30" s="2"/>
      <c r="I30" s="2"/>
      <c r="K30" s="2"/>
    </row>
    <row r="31" spans="2:11" s="14" customFormat="1" x14ac:dyDescent="0.25">
      <c r="B31" s="15">
        <v>44921</v>
      </c>
      <c r="C31" s="48" t="s">
        <v>48</v>
      </c>
      <c r="D31" s="25" t="s">
        <v>49</v>
      </c>
      <c r="E31" s="11" t="s">
        <v>10</v>
      </c>
      <c r="F31" s="19">
        <v>130955.7</v>
      </c>
      <c r="G31" s="2"/>
      <c r="H31" s="2"/>
      <c r="I31" s="2"/>
      <c r="K31" s="2"/>
    </row>
    <row r="32" spans="2:11" s="14" customFormat="1" ht="45" x14ac:dyDescent="0.25">
      <c r="B32" s="20" t="s">
        <v>45</v>
      </c>
      <c r="C32" s="49" t="s">
        <v>45</v>
      </c>
      <c r="D32" s="21" t="s">
        <v>46</v>
      </c>
      <c r="E32" s="22" t="s">
        <v>47</v>
      </c>
      <c r="F32" s="23">
        <v>408698.39</v>
      </c>
      <c r="G32" s="2"/>
      <c r="H32" s="2"/>
      <c r="I32" s="2"/>
      <c r="K32" s="24"/>
    </row>
    <row r="33" spans="2:11" s="14" customFormat="1" x14ac:dyDescent="0.25">
      <c r="B33" s="40">
        <v>44960</v>
      </c>
      <c r="C33" s="50" t="s">
        <v>50</v>
      </c>
      <c r="D33" s="42" t="s">
        <v>51</v>
      </c>
      <c r="E33" s="43" t="s">
        <v>52</v>
      </c>
      <c r="F33" s="26">
        <v>48026.009999999995</v>
      </c>
      <c r="G33" s="2"/>
      <c r="H33" s="2"/>
      <c r="I33" s="2"/>
      <c r="K33" s="2"/>
    </row>
    <row r="34" spans="2:11" s="14" customFormat="1" ht="88.5" x14ac:dyDescent="0.25">
      <c r="B34" s="40">
        <v>45005</v>
      </c>
      <c r="C34" s="50" t="s">
        <v>53</v>
      </c>
      <c r="D34" s="42" t="s">
        <v>54</v>
      </c>
      <c r="E34" s="43" t="s">
        <v>55</v>
      </c>
      <c r="F34" s="26">
        <v>349706.75</v>
      </c>
      <c r="G34" s="2"/>
      <c r="H34" s="2"/>
      <c r="I34" s="2"/>
      <c r="K34" s="2"/>
    </row>
    <row r="35" spans="2:11" s="14" customFormat="1" x14ac:dyDescent="0.25">
      <c r="B35" s="40">
        <v>45029</v>
      </c>
      <c r="C35" s="50" t="s">
        <v>56</v>
      </c>
      <c r="D35" s="42" t="s">
        <v>54</v>
      </c>
      <c r="E35" s="43" t="s">
        <v>57</v>
      </c>
      <c r="F35" s="26">
        <v>22553.67</v>
      </c>
      <c r="G35" s="2"/>
      <c r="H35" s="2"/>
      <c r="I35" s="2"/>
      <c r="K35" s="2"/>
    </row>
    <row r="36" spans="2:11" s="14" customFormat="1" ht="88.5" x14ac:dyDescent="0.25">
      <c r="B36" s="40">
        <v>45036</v>
      </c>
      <c r="C36" s="50" t="s">
        <v>45</v>
      </c>
      <c r="D36" s="42" t="s">
        <v>58</v>
      </c>
      <c r="E36" s="43" t="s">
        <v>59</v>
      </c>
      <c r="F36" s="26">
        <v>7776.94</v>
      </c>
      <c r="G36" s="2"/>
      <c r="H36" s="2"/>
      <c r="I36" s="2"/>
      <c r="K36" s="2"/>
    </row>
    <row r="37" spans="2:11" s="14" customFormat="1" ht="88.5" x14ac:dyDescent="0.25">
      <c r="B37" s="40">
        <v>45040</v>
      </c>
      <c r="C37" s="50" t="s">
        <v>45</v>
      </c>
      <c r="D37" s="42" t="s">
        <v>60</v>
      </c>
      <c r="E37" s="43" t="s">
        <v>61</v>
      </c>
      <c r="F37" s="26">
        <v>11500</v>
      </c>
      <c r="G37" s="2"/>
      <c r="H37" s="2"/>
      <c r="I37" s="2"/>
      <c r="K37" s="2"/>
    </row>
    <row r="38" spans="2:11" s="14" customFormat="1" ht="88.5" x14ac:dyDescent="0.25">
      <c r="B38" s="40">
        <v>45049</v>
      </c>
      <c r="C38" s="50" t="s">
        <v>45</v>
      </c>
      <c r="D38" s="42" t="s">
        <v>60</v>
      </c>
      <c r="E38" s="43" t="s">
        <v>62</v>
      </c>
      <c r="F38" s="26">
        <v>7350</v>
      </c>
      <c r="G38" s="2"/>
      <c r="H38" s="2"/>
      <c r="I38" s="2"/>
      <c r="K38" s="2"/>
    </row>
    <row r="39" spans="2:11" s="14" customFormat="1" x14ac:dyDescent="0.25">
      <c r="B39" s="40">
        <v>45098</v>
      </c>
      <c r="C39" s="44" t="s">
        <v>63</v>
      </c>
      <c r="D39" s="26" t="s">
        <v>64</v>
      </c>
      <c r="E39" s="41" t="s">
        <v>65</v>
      </c>
      <c r="F39" s="26">
        <v>2331000</v>
      </c>
      <c r="G39" s="2"/>
      <c r="H39" s="2"/>
      <c r="I39" s="2"/>
      <c r="K39" s="2"/>
    </row>
    <row r="40" spans="2:11" s="14" customFormat="1" x14ac:dyDescent="0.25">
      <c r="B40" s="26">
        <v>45084</v>
      </c>
      <c r="C40" s="44">
        <v>89562</v>
      </c>
      <c r="D40" s="26" t="s">
        <v>46</v>
      </c>
      <c r="E40" s="41" t="s">
        <v>69</v>
      </c>
      <c r="F40" s="26">
        <v>618215.5</v>
      </c>
      <c r="G40" s="2"/>
      <c r="H40" s="2"/>
      <c r="I40" s="2"/>
      <c r="K40" s="2"/>
    </row>
    <row r="41" spans="2:11" s="14" customFormat="1" x14ac:dyDescent="0.25">
      <c r="B41" s="26">
        <v>45084</v>
      </c>
      <c r="C41" s="44">
        <v>89563</v>
      </c>
      <c r="D41" s="26" t="s">
        <v>46</v>
      </c>
      <c r="E41" s="41" t="s">
        <v>70</v>
      </c>
      <c r="F41" s="26">
        <v>77684.73</v>
      </c>
      <c r="G41" s="2"/>
      <c r="H41" s="2"/>
      <c r="I41" s="2"/>
      <c r="K41" s="2"/>
    </row>
    <row r="42" spans="2:11" s="14" customFormat="1" ht="132.75" x14ac:dyDescent="0.25">
      <c r="B42" s="40">
        <v>45089</v>
      </c>
      <c r="C42" s="44" t="s">
        <v>45</v>
      </c>
      <c r="D42" s="26" t="s">
        <v>60</v>
      </c>
      <c r="E42" s="41" t="s">
        <v>71</v>
      </c>
      <c r="F42" s="26">
        <v>13200</v>
      </c>
      <c r="G42" s="2"/>
      <c r="H42" s="2"/>
      <c r="I42" s="2"/>
      <c r="K42" s="2"/>
    </row>
    <row r="43" spans="2:11" s="14" customFormat="1" ht="132.75" x14ac:dyDescent="0.25">
      <c r="B43" s="40">
        <v>45089</v>
      </c>
      <c r="C43" s="44" t="s">
        <v>45</v>
      </c>
      <c r="D43" s="26" t="s">
        <v>60</v>
      </c>
      <c r="E43" s="41" t="s">
        <v>72</v>
      </c>
      <c r="F43" s="26">
        <v>108250</v>
      </c>
      <c r="G43" s="2"/>
      <c r="H43" s="2"/>
      <c r="I43" s="2"/>
      <c r="K43" s="2"/>
    </row>
    <row r="44" spans="2:11" s="14" customFormat="1" ht="132.75" x14ac:dyDescent="0.25">
      <c r="B44" s="40">
        <v>45096</v>
      </c>
      <c r="C44" s="44" t="s">
        <v>45</v>
      </c>
      <c r="D44" s="26" t="s">
        <v>67</v>
      </c>
      <c r="E44" s="41" t="s">
        <v>73</v>
      </c>
      <c r="F44" s="26">
        <v>22650</v>
      </c>
      <c r="G44" s="2"/>
      <c r="H44" s="2"/>
      <c r="I44" s="2"/>
      <c r="K44" s="2"/>
    </row>
    <row r="45" spans="2:11" s="14" customFormat="1" x14ac:dyDescent="0.25">
      <c r="B45" s="40">
        <v>45096</v>
      </c>
      <c r="C45" s="44" t="s">
        <v>74</v>
      </c>
      <c r="D45" s="26" t="s">
        <v>75</v>
      </c>
      <c r="E45" s="41" t="s">
        <v>76</v>
      </c>
      <c r="F45" s="26">
        <v>397258.28</v>
      </c>
      <c r="G45" s="2"/>
      <c r="H45" s="2"/>
      <c r="I45" s="2"/>
      <c r="K45" s="2"/>
    </row>
    <row r="46" spans="2:11" s="14" customFormat="1" ht="132.75" x14ac:dyDescent="0.25">
      <c r="B46" s="40">
        <v>45096</v>
      </c>
      <c r="C46" s="44" t="s">
        <v>45</v>
      </c>
      <c r="D46" s="26" t="s">
        <v>60</v>
      </c>
      <c r="E46" s="41" t="s">
        <v>77</v>
      </c>
      <c r="F46" s="26">
        <v>80300</v>
      </c>
      <c r="G46" s="2"/>
      <c r="H46" s="2"/>
      <c r="I46" s="2"/>
      <c r="K46" s="2"/>
    </row>
    <row r="47" spans="2:11" s="14" customFormat="1" ht="88.5" x14ac:dyDescent="0.25">
      <c r="B47" s="40">
        <v>45097</v>
      </c>
      <c r="C47" s="44" t="s">
        <v>45</v>
      </c>
      <c r="D47" s="26" t="s">
        <v>58</v>
      </c>
      <c r="E47" s="41" t="s">
        <v>78</v>
      </c>
      <c r="F47" s="26">
        <v>7070.95</v>
      </c>
      <c r="G47" s="2"/>
      <c r="H47" s="2"/>
      <c r="I47" s="2"/>
      <c r="K47" s="2"/>
    </row>
    <row r="48" spans="2:11" s="14" customFormat="1" ht="132.75" x14ac:dyDescent="0.25">
      <c r="B48" s="40">
        <v>45097</v>
      </c>
      <c r="C48" s="44" t="s">
        <v>45</v>
      </c>
      <c r="D48" s="26" t="s">
        <v>67</v>
      </c>
      <c r="E48" s="41" t="s">
        <v>79</v>
      </c>
      <c r="F48" s="26">
        <v>12250</v>
      </c>
      <c r="G48" s="2"/>
      <c r="H48" s="2"/>
      <c r="I48" s="2"/>
      <c r="K48" s="2"/>
    </row>
    <row r="49" spans="2:11" s="14" customFormat="1" ht="177" x14ac:dyDescent="0.25">
      <c r="B49" s="40">
        <v>45097</v>
      </c>
      <c r="C49" s="44" t="s">
        <v>45</v>
      </c>
      <c r="D49" s="26" t="s">
        <v>67</v>
      </c>
      <c r="E49" s="41" t="s">
        <v>80</v>
      </c>
      <c r="F49" s="26">
        <v>25400</v>
      </c>
      <c r="G49" s="2"/>
      <c r="H49" s="2"/>
      <c r="I49" s="2"/>
      <c r="K49" s="2"/>
    </row>
    <row r="50" spans="2:11" s="14" customFormat="1" x14ac:dyDescent="0.25">
      <c r="B50" s="40">
        <v>45103</v>
      </c>
      <c r="C50" s="44" t="s">
        <v>81</v>
      </c>
      <c r="D50" s="26" t="s">
        <v>82</v>
      </c>
      <c r="E50" s="41" t="s">
        <v>83</v>
      </c>
      <c r="F50" s="26">
        <v>19000</v>
      </c>
      <c r="G50" s="2"/>
      <c r="H50" s="2"/>
      <c r="I50" s="2"/>
      <c r="K50" s="2"/>
    </row>
    <row r="51" spans="2:11" s="14" customFormat="1" x14ac:dyDescent="0.25">
      <c r="B51" s="40">
        <v>45104</v>
      </c>
      <c r="C51" s="44" t="s">
        <v>84</v>
      </c>
      <c r="D51" s="26" t="s">
        <v>85</v>
      </c>
      <c r="E51" s="41" t="s">
        <v>86</v>
      </c>
      <c r="F51" s="26">
        <v>128820</v>
      </c>
      <c r="G51" s="2"/>
      <c r="H51" s="2"/>
      <c r="I51" s="2"/>
      <c r="K51" s="2"/>
    </row>
    <row r="52" spans="2:11" s="39" customFormat="1" ht="88.5" x14ac:dyDescent="0.25">
      <c r="B52" s="40">
        <v>45110</v>
      </c>
      <c r="C52" s="44" t="s">
        <v>92</v>
      </c>
      <c r="D52" s="26" t="s">
        <v>93</v>
      </c>
      <c r="E52" s="41" t="s">
        <v>94</v>
      </c>
      <c r="F52" s="26">
        <v>52344.800000000003</v>
      </c>
      <c r="G52" s="38"/>
      <c r="H52" s="38"/>
      <c r="I52" s="38"/>
      <c r="K52" s="38"/>
    </row>
    <row r="53" spans="2:11" s="39" customFormat="1" ht="88.5" x14ac:dyDescent="0.25">
      <c r="B53" s="40">
        <v>45110</v>
      </c>
      <c r="C53" s="44">
        <v>30158</v>
      </c>
      <c r="D53" s="26" t="s">
        <v>67</v>
      </c>
      <c r="E53" s="41" t="s">
        <v>95</v>
      </c>
      <c r="F53" s="26">
        <v>399900</v>
      </c>
      <c r="G53" s="38"/>
      <c r="H53" s="38"/>
      <c r="I53" s="38"/>
      <c r="K53" s="38"/>
    </row>
    <row r="54" spans="2:11" s="39" customFormat="1" ht="88.5" x14ac:dyDescent="0.25">
      <c r="B54" s="40">
        <v>45117</v>
      </c>
      <c r="C54" s="44" t="s">
        <v>96</v>
      </c>
      <c r="D54" s="26" t="s">
        <v>97</v>
      </c>
      <c r="E54" s="41" t="s">
        <v>98</v>
      </c>
      <c r="F54" s="26">
        <v>5261.1</v>
      </c>
      <c r="G54" s="38"/>
      <c r="H54" s="38"/>
      <c r="I54" s="38"/>
      <c r="K54" s="38"/>
    </row>
    <row r="55" spans="2:11" s="39" customFormat="1" x14ac:dyDescent="0.25">
      <c r="B55" s="40">
        <v>45121</v>
      </c>
      <c r="C55" s="44" t="s">
        <v>99</v>
      </c>
      <c r="D55" s="26" t="s">
        <v>100</v>
      </c>
      <c r="E55" s="41" t="s">
        <v>101</v>
      </c>
      <c r="F55" s="26">
        <v>106382.9</v>
      </c>
      <c r="G55" s="38"/>
      <c r="H55" s="38"/>
      <c r="I55" s="38"/>
      <c r="K55" s="38"/>
    </row>
    <row r="56" spans="2:11" s="39" customFormat="1" x14ac:dyDescent="0.25">
      <c r="B56" s="40">
        <v>45124</v>
      </c>
      <c r="C56" s="44" t="s">
        <v>102</v>
      </c>
      <c r="D56" s="26" t="s">
        <v>104</v>
      </c>
      <c r="E56" s="41" t="s">
        <v>103</v>
      </c>
      <c r="F56" s="26">
        <v>53100</v>
      </c>
      <c r="G56" s="38"/>
      <c r="H56" s="38"/>
      <c r="I56" s="38"/>
      <c r="K56" s="38"/>
    </row>
    <row r="57" spans="2:11" s="39" customFormat="1" x14ac:dyDescent="0.25">
      <c r="B57" s="40">
        <v>45125</v>
      </c>
      <c r="C57" s="44" t="s">
        <v>105</v>
      </c>
      <c r="D57" s="26" t="s">
        <v>107</v>
      </c>
      <c r="E57" s="41" t="s">
        <v>106</v>
      </c>
      <c r="F57" s="26">
        <v>695000</v>
      </c>
      <c r="G57" s="38"/>
      <c r="H57" s="38"/>
      <c r="I57" s="38"/>
      <c r="K57" s="38"/>
    </row>
    <row r="58" spans="2:11" s="39" customFormat="1" x14ac:dyDescent="0.25">
      <c r="B58" s="40">
        <v>45132</v>
      </c>
      <c r="C58" s="44" t="s">
        <v>108</v>
      </c>
      <c r="D58" s="26" t="s">
        <v>100</v>
      </c>
      <c r="E58" s="41" t="s">
        <v>109</v>
      </c>
      <c r="F58" s="26">
        <v>2419</v>
      </c>
      <c r="G58" s="38"/>
      <c r="H58" s="38"/>
      <c r="I58" s="38"/>
      <c r="K58" s="38"/>
    </row>
    <row r="59" spans="2:11" s="39" customFormat="1" x14ac:dyDescent="0.25">
      <c r="B59" s="40">
        <v>45132</v>
      </c>
      <c r="C59" s="44" t="s">
        <v>110</v>
      </c>
      <c r="D59" s="26" t="s">
        <v>111</v>
      </c>
      <c r="E59" s="41" t="s">
        <v>112</v>
      </c>
      <c r="F59" s="26">
        <v>6371.88</v>
      </c>
      <c r="G59" s="38"/>
      <c r="H59" s="38"/>
      <c r="I59" s="38"/>
      <c r="K59" s="38"/>
    </row>
    <row r="60" spans="2:11" s="39" customFormat="1" x14ac:dyDescent="0.25">
      <c r="B60" s="40">
        <v>45132</v>
      </c>
      <c r="C60" s="44" t="s">
        <v>113</v>
      </c>
      <c r="D60" s="26" t="s">
        <v>114</v>
      </c>
      <c r="E60" s="41" t="s">
        <v>115</v>
      </c>
      <c r="F60" s="26">
        <v>15576</v>
      </c>
      <c r="G60" s="38"/>
      <c r="H60" s="38"/>
      <c r="I60" s="38"/>
      <c r="K60" s="38"/>
    </row>
    <row r="61" spans="2:11" s="39" customFormat="1" x14ac:dyDescent="0.25">
      <c r="B61" s="40">
        <v>45133</v>
      </c>
      <c r="C61" s="44" t="s">
        <v>116</v>
      </c>
      <c r="D61" s="26" t="s">
        <v>68</v>
      </c>
      <c r="E61" s="41" t="s">
        <v>117</v>
      </c>
      <c r="F61" s="26">
        <v>12462.09</v>
      </c>
      <c r="G61" s="38"/>
      <c r="H61" s="38"/>
      <c r="I61" s="38"/>
      <c r="K61" s="38"/>
    </row>
    <row r="62" spans="2:11" s="39" customFormat="1" x14ac:dyDescent="0.25">
      <c r="B62" s="40">
        <v>45134</v>
      </c>
      <c r="C62" s="44" t="s">
        <v>118</v>
      </c>
      <c r="D62" s="26" t="s">
        <v>104</v>
      </c>
      <c r="E62" s="41" t="s">
        <v>66</v>
      </c>
      <c r="F62" s="26">
        <v>53029.2</v>
      </c>
      <c r="G62" s="38"/>
      <c r="H62" s="38"/>
      <c r="I62" s="38"/>
      <c r="K62" s="38"/>
    </row>
    <row r="63" spans="2:11" s="39" customFormat="1" x14ac:dyDescent="0.25">
      <c r="B63" s="40">
        <v>45138</v>
      </c>
      <c r="C63" s="44" t="s">
        <v>119</v>
      </c>
      <c r="D63" s="26" t="s">
        <v>120</v>
      </c>
      <c r="E63" s="41" t="s">
        <v>121</v>
      </c>
      <c r="F63" s="26">
        <v>29854</v>
      </c>
      <c r="G63" s="38"/>
      <c r="H63" s="38"/>
      <c r="I63" s="38"/>
      <c r="K63" s="38"/>
    </row>
    <row r="64" spans="2:11" s="39" customFormat="1" ht="88.5" x14ac:dyDescent="0.25">
      <c r="B64" s="40">
        <v>45119</v>
      </c>
      <c r="C64" s="44" t="s">
        <v>45</v>
      </c>
      <c r="D64" s="26" t="s">
        <v>60</v>
      </c>
      <c r="E64" s="41" t="s">
        <v>122</v>
      </c>
      <c r="F64" s="26">
        <v>25300</v>
      </c>
      <c r="G64" s="38"/>
      <c r="H64" s="38"/>
      <c r="I64" s="38"/>
      <c r="K64" s="38"/>
    </row>
    <row r="65" spans="2:11" s="39" customFormat="1" ht="88.5" x14ac:dyDescent="0.25">
      <c r="B65" s="40">
        <v>45119</v>
      </c>
      <c r="C65" s="44" t="s">
        <v>45</v>
      </c>
      <c r="D65" s="26" t="s">
        <v>60</v>
      </c>
      <c r="E65" s="41" t="s">
        <v>123</v>
      </c>
      <c r="F65" s="26">
        <v>72400</v>
      </c>
      <c r="G65" s="38"/>
      <c r="H65" s="38"/>
      <c r="I65" s="38"/>
      <c r="K65" s="38"/>
    </row>
    <row r="66" spans="2:11" s="39" customFormat="1" ht="88.5" x14ac:dyDescent="0.25">
      <c r="B66" s="40">
        <v>45119</v>
      </c>
      <c r="C66" s="44" t="s">
        <v>45</v>
      </c>
      <c r="D66" s="26" t="s">
        <v>60</v>
      </c>
      <c r="E66" s="41" t="s">
        <v>124</v>
      </c>
      <c r="F66" s="26">
        <v>2362.14</v>
      </c>
      <c r="G66" s="38"/>
      <c r="H66" s="38"/>
      <c r="I66" s="38"/>
      <c r="K66" s="38"/>
    </row>
    <row r="67" spans="2:11" s="39" customFormat="1" ht="88.5" x14ac:dyDescent="0.25">
      <c r="B67" s="40">
        <v>45119</v>
      </c>
      <c r="C67" s="44" t="s">
        <v>45</v>
      </c>
      <c r="D67" s="26" t="s">
        <v>60</v>
      </c>
      <c r="E67" s="41" t="s">
        <v>125</v>
      </c>
      <c r="F67" s="26">
        <v>17850</v>
      </c>
      <c r="G67" s="38"/>
      <c r="H67" s="38"/>
      <c r="I67" s="38"/>
      <c r="K67" s="38"/>
    </row>
    <row r="68" spans="2:11" s="39" customFormat="1" ht="88.5" x14ac:dyDescent="0.25">
      <c r="B68" s="40">
        <v>45119</v>
      </c>
      <c r="C68" s="44" t="s">
        <v>45</v>
      </c>
      <c r="D68" s="26" t="s">
        <v>60</v>
      </c>
      <c r="E68" s="41" t="s">
        <v>126</v>
      </c>
      <c r="F68" s="26">
        <v>22500</v>
      </c>
      <c r="G68" s="38"/>
      <c r="H68" s="38"/>
      <c r="I68" s="38"/>
      <c r="K68" s="38"/>
    </row>
    <row r="69" spans="2:11" s="39" customFormat="1" x14ac:dyDescent="0.25">
      <c r="B69" s="40">
        <v>45119</v>
      </c>
      <c r="C69" s="44" t="s">
        <v>45</v>
      </c>
      <c r="D69" s="26" t="s">
        <v>60</v>
      </c>
      <c r="E69" s="41" t="s">
        <v>127</v>
      </c>
      <c r="F69" s="26">
        <v>0</v>
      </c>
      <c r="G69" s="38"/>
      <c r="H69" s="38"/>
      <c r="I69" s="38"/>
      <c r="K69" s="38"/>
    </row>
    <row r="70" spans="2:11" s="39" customFormat="1" ht="132.75" x14ac:dyDescent="0.25">
      <c r="B70" s="40">
        <v>45128</v>
      </c>
      <c r="C70" s="44" t="s">
        <v>45</v>
      </c>
      <c r="D70" s="26" t="s">
        <v>60</v>
      </c>
      <c r="E70" s="41" t="s">
        <v>128</v>
      </c>
      <c r="F70" s="26">
        <v>6150</v>
      </c>
      <c r="G70" s="38"/>
      <c r="H70" s="38"/>
      <c r="I70" s="38"/>
      <c r="K70" s="38"/>
    </row>
    <row r="71" spans="2:11" s="39" customFormat="1" ht="89.25" thickBot="1" x14ac:dyDescent="0.3">
      <c r="B71" s="40">
        <v>45128</v>
      </c>
      <c r="C71" s="44" t="s">
        <v>45</v>
      </c>
      <c r="D71" s="26" t="s">
        <v>60</v>
      </c>
      <c r="E71" s="41" t="s">
        <v>129</v>
      </c>
      <c r="F71" s="26">
        <v>21300</v>
      </c>
      <c r="G71" s="38"/>
      <c r="H71" s="38"/>
      <c r="I71" s="38"/>
      <c r="K71" s="38"/>
    </row>
    <row r="72" spans="2:11" s="14" customFormat="1" ht="45.75" thickBot="1" x14ac:dyDescent="0.3">
      <c r="B72" s="27" t="s">
        <v>87</v>
      </c>
      <c r="C72" s="51"/>
      <c r="D72" s="28"/>
      <c r="E72" s="29"/>
      <c r="F72" s="30">
        <f>SUM(F12:F71)</f>
        <v>7261993.8799999999</v>
      </c>
      <c r="G72" s="31"/>
      <c r="H72" s="31"/>
      <c r="I72" s="32"/>
      <c r="K72" s="2"/>
    </row>
    <row r="73" spans="2:11" s="14" customFormat="1" x14ac:dyDescent="0.25">
      <c r="B73" s="33"/>
      <c r="C73" s="52"/>
      <c r="D73" s="2"/>
      <c r="E73" s="34"/>
      <c r="F73" s="24"/>
      <c r="G73" s="2"/>
      <c r="H73" s="2"/>
      <c r="I73" s="2"/>
      <c r="K73" s="2"/>
    </row>
    <row r="74" spans="2:11" s="14" customFormat="1" x14ac:dyDescent="0.25">
      <c r="B74" s="33"/>
      <c r="C74" s="52"/>
      <c r="D74" s="2"/>
      <c r="E74" s="34" t="s">
        <v>88</v>
      </c>
      <c r="F74" s="24"/>
      <c r="G74" s="2"/>
      <c r="H74" s="2"/>
      <c r="I74" s="2"/>
      <c r="K74" s="2"/>
    </row>
    <row r="75" spans="2:11" s="14" customFormat="1" ht="45" x14ac:dyDescent="0.25">
      <c r="B75" s="35"/>
      <c r="C75" s="53"/>
      <c r="D75" s="35"/>
      <c r="E75" s="36"/>
      <c r="F75" s="35"/>
      <c r="G75" s="2"/>
      <c r="H75" s="2"/>
      <c r="I75" s="2"/>
      <c r="K75" s="2"/>
    </row>
    <row r="76" spans="2:11" s="14" customFormat="1" x14ac:dyDescent="0.25">
      <c r="B76" s="37" t="s">
        <v>89</v>
      </c>
      <c r="C76" s="37"/>
      <c r="D76" s="37"/>
      <c r="E76" s="37"/>
      <c r="F76" s="37"/>
      <c r="G76" s="2"/>
      <c r="H76" s="2"/>
      <c r="I76" s="2"/>
      <c r="K76" s="2"/>
    </row>
    <row r="77" spans="2:11" s="14" customFormat="1" ht="45" x14ac:dyDescent="0.25">
      <c r="B77" s="1" t="s">
        <v>90</v>
      </c>
      <c r="C77" s="1"/>
      <c r="D77" s="1"/>
      <c r="E77" s="1"/>
      <c r="F77" s="1"/>
      <c r="G77" s="2"/>
      <c r="H77" s="2"/>
      <c r="I77" s="2"/>
      <c r="K77" s="2"/>
    </row>
    <row r="79" spans="2:11" s="14" customFormat="1" ht="45" x14ac:dyDescent="0.25">
      <c r="B79" s="33"/>
      <c r="C79" s="53"/>
      <c r="D79" s="35"/>
      <c r="E79" s="36"/>
      <c r="F79" s="2"/>
      <c r="G79" s="2"/>
      <c r="H79" s="2"/>
      <c r="I79" s="2"/>
      <c r="K79" s="2"/>
    </row>
    <row r="80" spans="2:11" s="14" customFormat="1" ht="45" x14ac:dyDescent="0.25">
      <c r="B80" s="33"/>
      <c r="C80" s="53"/>
      <c r="D80" s="35"/>
      <c r="E80" s="36"/>
      <c r="F80" s="2"/>
      <c r="G80" s="2"/>
      <c r="H80" s="2"/>
      <c r="I80" s="2"/>
      <c r="K80" s="2"/>
    </row>
  </sheetData>
  <autoFilter ref="B11:F28" xr:uid="{00000000-0009-0000-0000-00000A000000}">
    <sortState xmlns:xlrd2="http://schemas.microsoft.com/office/spreadsheetml/2017/richdata2" ref="B12:F61">
      <sortCondition ref="B11:B28"/>
    </sortState>
  </autoFilter>
  <mergeCells count="6">
    <mergeCell ref="B5:F5"/>
    <mergeCell ref="B6:F6"/>
    <mergeCell ref="B8:F8"/>
    <mergeCell ref="B9:F9"/>
    <mergeCell ref="B76:F76"/>
    <mergeCell ref="B77:F77"/>
  </mergeCells>
  <printOptions horizontalCentered="1"/>
  <pageMargins left="0.27559055118110237" right="0.23622047244094491" top="0.15748031496062992" bottom="0.23622047244094491" header="0.51181102362204722" footer="0.31496062992125984"/>
  <pageSetup paperSize="9" scale="27" fitToWidth="2" fitToHeight="3" orientation="landscape" blackAndWhite="1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Johlenny Rosario</dc:creator>
  <cp:lastModifiedBy>Johlenny Rosario</cp:lastModifiedBy>
  <cp:lastPrinted>2023-08-09T16:55:41Z</cp:lastPrinted>
  <dcterms:created xsi:type="dcterms:W3CDTF">2023-08-09T15:53:26Z</dcterms:created>
  <dcterms:modified xsi:type="dcterms:W3CDTF">2023-08-09T16:56:26Z</dcterms:modified>
</cp:coreProperties>
</file>